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4130"/>
  </bookViews>
  <sheets>
    <sheet name="ZP" sheetId="1" r:id="rId1"/>
  </sheets>
  <calcPr calcId="145621"/>
</workbook>
</file>

<file path=xl/calcChain.xml><?xml version="1.0" encoding="utf-8"?>
<calcChain xmlns="http://schemas.openxmlformats.org/spreadsheetml/2006/main">
  <c r="C48" i="1" l="1"/>
  <c r="B48" i="1"/>
  <c r="C32" i="1"/>
  <c r="B32" i="1"/>
  <c r="D31" i="1"/>
  <c r="F31" i="1" s="1"/>
  <c r="D30" i="1"/>
  <c r="F30" i="1" s="1"/>
  <c r="F23" i="1"/>
  <c r="D23" i="1"/>
  <c r="F22" i="1"/>
  <c r="D22" i="1"/>
  <c r="F21" i="1"/>
  <c r="D21" i="1"/>
  <c r="F20" i="1"/>
  <c r="D20" i="1"/>
  <c r="C16" i="1"/>
  <c r="B16" i="1"/>
</calcChain>
</file>

<file path=xl/sharedStrings.xml><?xml version="1.0" encoding="utf-8"?>
<sst xmlns="http://schemas.openxmlformats.org/spreadsheetml/2006/main" count="94" uniqueCount="23">
  <si>
    <t>škola</t>
  </si>
  <si>
    <t>střední odběr</t>
  </si>
  <si>
    <t>dílny</t>
  </si>
  <si>
    <t>maloodběr</t>
  </si>
  <si>
    <t>EIC27ZG200Z02363042</t>
  </si>
  <si>
    <t>EIC27ZG200Z0006277B</t>
  </si>
  <si>
    <t>m3</t>
  </si>
  <si>
    <t>Kč s DPH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</si>
  <si>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</si>
  <si>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</si>
  <si>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</si>
  <si>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</si>
  <si>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</si>
  <si>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</si>
  <si>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</si>
  <si>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</si>
  <si>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</si>
  <si>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</si>
  <si>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</si>
  <si>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</si>
  <si>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koef</t>
  </si>
  <si>
    <t>kW</t>
  </si>
  <si>
    <t>spalné 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</si>
</sst>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2" borderId="0" xfId="0" applyFill="1"/>
    <xf numFmtId="0" fontId="0" fillId="0" borderId="0" xfId="0" applyFill="1"/>
    <xf numFmtId="3" fontId="0" fillId="0" borderId="0" xfId="0" applyNumberFormat="1" applyFill="1"/>
    <xf numFmtId="4" fontId="0" fillId="0" borderId="0" xfId="0" applyNumberFormat="1" applyFill="1"/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I36" sqref="I36"/>
    </sheetView>
  </sheetViews>
  <sheetFormatPr defaultRowHeight="15" x14ac:dyDescent="0.25"/>
  <cols>
    <col min="3" max="3" width="10" bestFit="1" customWidth="1"/>
  </cols>
  <sheetData>
    <row r="1" spans="1:11" x14ac:dyDescent="0.25">
      <c r="B1" t="s">
        <v>0</v>
      </c>
      <c r="C1" t="s">
        <v>1</v>
      </c>
      <c r="J1" t="s">
        <v>2</v>
      </c>
      <c r="K1" t="s">
        <v>3</v>
      </c>
    </row>
    <row r="2" spans="1:11" x14ac:dyDescent="0.25">
      <c r="A2" t="s">
        <v>4</v>
      </c>
      <c r="I2" t="s">
        <v>5</v>
      </c>
    </row>
    <row r="3" spans="1:11" x14ac:dyDescent="0.25">
      <c r="A3">
        <v>2018</v>
      </c>
      <c r="B3" t="s">
        <v>6</v>
      </c>
      <c r="C3" t="s">
        <v>7</v>
      </c>
      <c r="I3">
        <v>2018</v>
      </c>
      <c r="J3" t="s">
        <v>6</v>
      </c>
      <c r="K3" t="s">
        <v>7</v>
      </c>
    </row>
    <row r="4" spans="1:11" x14ac:dyDescent="0.25">
      <c r="A4" t="s">
        <v>8</v>
      </c>
      <c r="B4" s="1">
        <v>22492</v>
      </c>
      <c r="C4" s="2">
        <v>188848</v>
      </c>
      <c r="I4" t="s">
        <v>8</v>
      </c>
      <c r="J4" s="1">
        <v>1825</v>
      </c>
      <c r="K4" s="2">
        <v>15995</v>
      </c>
    </row>
    <row r="5" spans="1:11" x14ac:dyDescent="0.25">
      <c r="A5" t="s">
        <v>9</v>
      </c>
      <c r="B5" s="1">
        <v>21370</v>
      </c>
      <c r="C5" s="2">
        <v>178075</v>
      </c>
      <c r="I5" t="s">
        <v>9</v>
      </c>
      <c r="J5" s="1">
        <v>884</v>
      </c>
      <c r="K5" s="2">
        <v>7948</v>
      </c>
    </row>
    <row r="6" spans="1:11" x14ac:dyDescent="0.25">
      <c r="A6" t="s">
        <v>10</v>
      </c>
      <c r="B6" s="1">
        <v>20192</v>
      </c>
      <c r="C6" s="2">
        <v>169954</v>
      </c>
      <c r="I6" t="s">
        <v>10</v>
      </c>
      <c r="J6" s="1">
        <v>835</v>
      </c>
      <c r="K6" s="2">
        <v>7501</v>
      </c>
    </row>
    <row r="7" spans="1:11" x14ac:dyDescent="0.25">
      <c r="A7" t="s">
        <v>11</v>
      </c>
      <c r="B7" s="1">
        <v>9297</v>
      </c>
      <c r="C7" s="2">
        <v>95022</v>
      </c>
      <c r="I7" t="s">
        <v>11</v>
      </c>
      <c r="J7" s="1">
        <v>353</v>
      </c>
      <c r="K7" s="2">
        <v>3406</v>
      </c>
    </row>
    <row r="8" spans="1:11" x14ac:dyDescent="0.25">
      <c r="A8" t="s">
        <v>12</v>
      </c>
      <c r="B8" s="1">
        <v>5318</v>
      </c>
      <c r="C8" s="2">
        <v>68434</v>
      </c>
      <c r="I8" t="s">
        <v>12</v>
      </c>
      <c r="J8" s="1">
        <v>0</v>
      </c>
      <c r="K8" s="2">
        <v>400</v>
      </c>
    </row>
    <row r="9" spans="1:11" x14ac:dyDescent="0.25">
      <c r="A9" t="s">
        <v>13</v>
      </c>
      <c r="B9" s="1">
        <v>4142</v>
      </c>
      <c r="C9" s="2">
        <v>60238</v>
      </c>
      <c r="I9" t="s">
        <v>13</v>
      </c>
      <c r="J9" s="1">
        <v>0</v>
      </c>
      <c r="K9" s="2">
        <v>400</v>
      </c>
    </row>
    <row r="10" spans="1:11" x14ac:dyDescent="0.25">
      <c r="A10" t="s">
        <v>14</v>
      </c>
      <c r="B10" s="1">
        <v>2108</v>
      </c>
      <c r="C10" s="2">
        <v>45938</v>
      </c>
      <c r="I10" t="s">
        <v>14</v>
      </c>
      <c r="J10" s="1">
        <v>0</v>
      </c>
      <c r="K10" s="2">
        <v>400</v>
      </c>
    </row>
    <row r="11" spans="1:11" x14ac:dyDescent="0.25">
      <c r="A11" t="s">
        <v>15</v>
      </c>
      <c r="B11" s="1">
        <v>1615</v>
      </c>
      <c r="C11" s="2">
        <v>42480</v>
      </c>
      <c r="I11" t="s">
        <v>15</v>
      </c>
      <c r="J11" s="1">
        <v>0</v>
      </c>
      <c r="K11" s="2">
        <v>400</v>
      </c>
    </row>
    <row r="12" spans="1:11" x14ac:dyDescent="0.25">
      <c r="A12" t="s">
        <v>16</v>
      </c>
      <c r="B12" s="1">
        <v>5254</v>
      </c>
      <c r="C12" s="2">
        <v>68100</v>
      </c>
      <c r="I12" t="s">
        <v>16</v>
      </c>
      <c r="J12" s="1">
        <v>1</v>
      </c>
      <c r="K12" s="2">
        <v>408</v>
      </c>
    </row>
    <row r="13" spans="1:11" x14ac:dyDescent="0.25">
      <c r="A13" t="s">
        <v>17</v>
      </c>
      <c r="B13" s="1">
        <v>12122</v>
      </c>
      <c r="C13" s="2">
        <v>114636</v>
      </c>
      <c r="I13" t="s">
        <v>17</v>
      </c>
      <c r="J13" s="1">
        <v>606</v>
      </c>
      <c r="K13" s="2">
        <v>5663</v>
      </c>
    </row>
    <row r="14" spans="1:11" x14ac:dyDescent="0.25">
      <c r="A14" t="s">
        <v>18</v>
      </c>
      <c r="B14" s="1">
        <v>19577</v>
      </c>
      <c r="C14" s="2">
        <v>168633</v>
      </c>
      <c r="I14" t="s">
        <v>18</v>
      </c>
      <c r="J14" s="1">
        <v>782</v>
      </c>
      <c r="K14" s="2">
        <v>7095</v>
      </c>
    </row>
    <row r="15" spans="1:11" x14ac:dyDescent="0.25">
      <c r="A15" t="s">
        <v>19</v>
      </c>
      <c r="B15" s="1">
        <v>23134</v>
      </c>
      <c r="C15" s="2">
        <v>193740</v>
      </c>
      <c r="I15" t="s">
        <v>19</v>
      </c>
      <c r="J15" s="1">
        <v>821</v>
      </c>
      <c r="K15" s="2">
        <v>7382</v>
      </c>
    </row>
    <row r="16" spans="1:11" x14ac:dyDescent="0.25">
      <c r="B16" s="1">
        <f t="shared" ref="B16:C16" si="0">SUM(B4:B15)</f>
        <v>146621</v>
      </c>
      <c r="C16" s="1">
        <f t="shared" si="0"/>
        <v>1394098</v>
      </c>
    </row>
    <row r="19" spans="1:11" x14ac:dyDescent="0.25">
      <c r="A19">
        <v>2019</v>
      </c>
      <c r="B19" t="s">
        <v>6</v>
      </c>
      <c r="C19" t="s">
        <v>7</v>
      </c>
      <c r="D19" t="s">
        <v>6</v>
      </c>
      <c r="E19" t="s">
        <v>20</v>
      </c>
      <c r="F19" t="s">
        <v>21</v>
      </c>
      <c r="G19" t="s">
        <v>22</v>
      </c>
      <c r="I19">
        <v>2019</v>
      </c>
      <c r="J19" t="s">
        <v>6</v>
      </c>
      <c r="K19" t="s">
        <v>7</v>
      </c>
    </row>
    <row r="20" spans="1:11" x14ac:dyDescent="0.25">
      <c r="A20" t="s">
        <v>8</v>
      </c>
      <c r="B20" s="1">
        <v>27269</v>
      </c>
      <c r="C20" s="2">
        <v>288320.21999999997</v>
      </c>
      <c r="D20">
        <f>E20*B20</f>
        <v>27803.472400000002</v>
      </c>
      <c r="E20">
        <v>1.0196000000000001</v>
      </c>
      <c r="F20">
        <f>D20*G20</f>
        <v>296913.28175960004</v>
      </c>
      <c r="G20">
        <v>10.679</v>
      </c>
      <c r="I20" t="s">
        <v>8</v>
      </c>
      <c r="J20" s="1">
        <v>1488</v>
      </c>
      <c r="K20" s="2">
        <v>16518</v>
      </c>
    </row>
    <row r="21" spans="1:11" x14ac:dyDescent="0.25">
      <c r="A21" t="s">
        <v>9</v>
      </c>
      <c r="B21" s="1">
        <v>18514</v>
      </c>
      <c r="C21" s="2">
        <v>204037.29</v>
      </c>
      <c r="D21">
        <f>E21*B21</f>
        <v>18876.874400000001</v>
      </c>
      <c r="E21">
        <v>1.0196000000000001</v>
      </c>
      <c r="F21">
        <f>D21*G21</f>
        <v>201408.69909824003</v>
      </c>
      <c r="G21">
        <v>10.669600000000001</v>
      </c>
      <c r="I21" t="s">
        <v>9</v>
      </c>
      <c r="J21" s="1">
        <v>993</v>
      </c>
      <c r="K21" s="2">
        <v>11220</v>
      </c>
    </row>
    <row r="22" spans="1:11" x14ac:dyDescent="0.25">
      <c r="A22" t="s">
        <v>10</v>
      </c>
      <c r="B22" s="1">
        <v>11347</v>
      </c>
      <c r="C22" s="2">
        <v>135109.07</v>
      </c>
      <c r="D22">
        <f>E22*B22</f>
        <v>11569.4012</v>
      </c>
      <c r="E22">
        <v>1.0196000000000001</v>
      </c>
      <c r="F22">
        <f>D22*G22</f>
        <v>123187.51315724001</v>
      </c>
      <c r="G22">
        <v>10.6477</v>
      </c>
      <c r="I22" t="s">
        <v>10</v>
      </c>
      <c r="J22" s="1">
        <v>823</v>
      </c>
      <c r="K22" s="2">
        <v>9398</v>
      </c>
    </row>
    <row r="23" spans="1:11" x14ac:dyDescent="0.25">
      <c r="A23" t="s">
        <v>11</v>
      </c>
      <c r="B23" s="1">
        <v>9692</v>
      </c>
      <c r="C23" s="2">
        <v>119201.36</v>
      </c>
      <c r="D23">
        <f>E23*B23</f>
        <v>9881.9632000000001</v>
      </c>
      <c r="E23">
        <v>1.0196000000000001</v>
      </c>
      <c r="F23">
        <f>D23*G23</f>
        <v>105277.49495119999</v>
      </c>
      <c r="G23">
        <v>10.653499999999999</v>
      </c>
      <c r="I23" t="s">
        <v>11</v>
      </c>
      <c r="J23" s="1">
        <v>594</v>
      </c>
      <c r="K23" s="2">
        <v>6977</v>
      </c>
    </row>
    <row r="24" spans="1:11" x14ac:dyDescent="0.25">
      <c r="A24" t="s">
        <v>12</v>
      </c>
      <c r="B24" s="1">
        <v>8866</v>
      </c>
      <c r="C24" s="2">
        <v>111110</v>
      </c>
      <c r="D24" s="3"/>
      <c r="E24" s="3"/>
      <c r="F24" s="3"/>
      <c r="G24" s="3"/>
      <c r="I24" t="s">
        <v>12</v>
      </c>
      <c r="J24" s="1">
        <v>488</v>
      </c>
      <c r="K24" s="2">
        <v>5886</v>
      </c>
    </row>
    <row r="25" spans="1:11" x14ac:dyDescent="0.25">
      <c r="A25" t="s">
        <v>13</v>
      </c>
      <c r="B25" s="1">
        <v>1882</v>
      </c>
      <c r="C25" s="2">
        <v>44336</v>
      </c>
      <c r="D25" s="3"/>
      <c r="E25" s="3"/>
      <c r="F25" s="3"/>
      <c r="G25" s="3"/>
      <c r="I25" t="s">
        <v>13</v>
      </c>
      <c r="J25" s="1">
        <v>2</v>
      </c>
      <c r="K25" s="2">
        <v>707</v>
      </c>
    </row>
    <row r="26" spans="1:11" x14ac:dyDescent="0.25">
      <c r="A26" t="s">
        <v>14</v>
      </c>
      <c r="B26" s="1">
        <v>1425</v>
      </c>
      <c r="C26" s="2">
        <v>39968</v>
      </c>
      <c r="D26" s="3"/>
      <c r="E26" s="3"/>
      <c r="F26" s="3"/>
      <c r="G26" s="3"/>
      <c r="I26" t="s">
        <v>14</v>
      </c>
      <c r="J26" s="1">
        <v>0</v>
      </c>
      <c r="K26" s="2">
        <v>697</v>
      </c>
    </row>
    <row r="27" spans="1:11" x14ac:dyDescent="0.25">
      <c r="A27" t="s">
        <v>15</v>
      </c>
      <c r="B27" s="1">
        <v>1478</v>
      </c>
      <c r="C27" s="2">
        <v>40456</v>
      </c>
      <c r="D27" s="3"/>
      <c r="E27" s="3"/>
      <c r="F27" s="3"/>
      <c r="G27" s="3"/>
      <c r="I27" t="s">
        <v>15</v>
      </c>
      <c r="J27" s="1">
        <v>0</v>
      </c>
      <c r="K27" s="2">
        <v>662</v>
      </c>
    </row>
    <row r="28" spans="1:11" x14ac:dyDescent="0.25">
      <c r="A28" t="s">
        <v>16</v>
      </c>
      <c r="B28" s="1">
        <v>2266</v>
      </c>
      <c r="C28" s="2">
        <v>48040</v>
      </c>
      <c r="D28" s="3"/>
      <c r="E28" s="3"/>
      <c r="F28" s="3"/>
      <c r="G28" s="3"/>
      <c r="I28" t="s">
        <v>16</v>
      </c>
      <c r="J28" s="1">
        <v>0</v>
      </c>
      <c r="K28" s="2">
        <v>650</v>
      </c>
    </row>
    <row r="29" spans="1:11" x14ac:dyDescent="0.25">
      <c r="A29" t="s">
        <v>17</v>
      </c>
      <c r="B29" s="1">
        <v>2000</v>
      </c>
      <c r="C29" s="2">
        <v>45416</v>
      </c>
      <c r="D29" s="3"/>
      <c r="E29" s="3"/>
      <c r="F29" s="3"/>
      <c r="G29" s="3"/>
      <c r="I29" t="s">
        <v>17</v>
      </c>
      <c r="J29" s="1">
        <v>346</v>
      </c>
      <c r="K29" s="2">
        <v>4378</v>
      </c>
    </row>
    <row r="30" spans="1:11" x14ac:dyDescent="0.25">
      <c r="A30" t="s">
        <v>18</v>
      </c>
      <c r="B30" s="1">
        <v>24751</v>
      </c>
      <c r="C30" s="2">
        <v>263107.08</v>
      </c>
      <c r="D30">
        <f>E30*B30</f>
        <v>25236.119600000002</v>
      </c>
      <c r="E30">
        <v>1.0196000000000001</v>
      </c>
      <c r="F30">
        <f>D30*G30</f>
        <v>268343.23054268002</v>
      </c>
      <c r="G30">
        <v>10.6333</v>
      </c>
      <c r="I30" t="s">
        <v>18</v>
      </c>
      <c r="J30" s="1">
        <v>658</v>
      </c>
      <c r="K30" s="2">
        <v>7683</v>
      </c>
    </row>
    <row r="31" spans="1:11" x14ac:dyDescent="0.25">
      <c r="A31" t="s">
        <v>19</v>
      </c>
      <c r="B31" s="1">
        <v>23450</v>
      </c>
      <c r="C31" s="2">
        <v>251256.49</v>
      </c>
      <c r="D31">
        <f>E31*B31</f>
        <v>23909.620000000003</v>
      </c>
      <c r="E31">
        <v>1.0196000000000001</v>
      </c>
      <c r="F31">
        <f>D31*G31</f>
        <v>254914.80459200003</v>
      </c>
      <c r="G31">
        <v>10.6616</v>
      </c>
      <c r="I31" t="s">
        <v>19</v>
      </c>
      <c r="J31" s="1">
        <v>684</v>
      </c>
      <c r="K31" s="2">
        <v>7978</v>
      </c>
    </row>
    <row r="32" spans="1:11" x14ac:dyDescent="0.25">
      <c r="B32" s="1">
        <f t="shared" ref="B32:C32" si="1">SUM(B20:B31)</f>
        <v>132940</v>
      </c>
      <c r="C32" s="1">
        <f t="shared" si="1"/>
        <v>1590357.51</v>
      </c>
    </row>
    <row r="35" spans="1:11" x14ac:dyDescent="0.25">
      <c r="A35">
        <v>2020</v>
      </c>
      <c r="B35" t="s">
        <v>6</v>
      </c>
      <c r="C35" t="s">
        <v>7</v>
      </c>
      <c r="I35">
        <v>2020</v>
      </c>
      <c r="J35" t="s">
        <v>6</v>
      </c>
      <c r="K35" t="s">
        <v>7</v>
      </c>
    </row>
    <row r="36" spans="1:11" x14ac:dyDescent="0.25">
      <c r="A36" t="s">
        <v>8</v>
      </c>
      <c r="B36" s="1">
        <v>8942</v>
      </c>
      <c r="C36" s="2">
        <v>101672</v>
      </c>
      <c r="I36" t="s">
        <v>8</v>
      </c>
      <c r="J36" s="1">
        <v>1264</v>
      </c>
      <c r="K36" s="2">
        <v>12220</v>
      </c>
    </row>
    <row r="37" spans="1:11" x14ac:dyDescent="0.25">
      <c r="A37" t="s">
        <v>9</v>
      </c>
      <c r="B37" s="1">
        <v>14286</v>
      </c>
      <c r="C37" s="2">
        <v>144136</v>
      </c>
      <c r="I37" t="s">
        <v>9</v>
      </c>
      <c r="J37" s="1">
        <v>816</v>
      </c>
      <c r="K37" s="2">
        <v>8026</v>
      </c>
    </row>
    <row r="38" spans="1:11" x14ac:dyDescent="0.25">
      <c r="A38" t="s">
        <v>10</v>
      </c>
      <c r="B38" s="1">
        <v>12322</v>
      </c>
      <c r="C38" s="2">
        <v>128574</v>
      </c>
      <c r="I38" t="s">
        <v>10</v>
      </c>
      <c r="J38" s="1">
        <v>580</v>
      </c>
      <c r="K38" s="2">
        <v>5815</v>
      </c>
    </row>
    <row r="39" spans="1:11" x14ac:dyDescent="0.25">
      <c r="A39" t="s">
        <v>11</v>
      </c>
      <c r="B39" s="1">
        <v>4775</v>
      </c>
      <c r="C39" s="2">
        <v>62930</v>
      </c>
      <c r="I39" t="s">
        <v>11</v>
      </c>
      <c r="J39" s="1">
        <v>93</v>
      </c>
      <c r="K39" s="2">
        <v>1264</v>
      </c>
    </row>
    <row r="40" spans="1:11" x14ac:dyDescent="0.25">
      <c r="A40" t="s">
        <v>12</v>
      </c>
      <c r="B40" s="1">
        <v>3874</v>
      </c>
      <c r="C40" s="2">
        <v>55777</v>
      </c>
      <c r="I40" t="s">
        <v>12</v>
      </c>
      <c r="J40" s="1">
        <v>160</v>
      </c>
      <c r="K40" s="2">
        <v>2159</v>
      </c>
    </row>
    <row r="41" spans="1:11" x14ac:dyDescent="0.25">
      <c r="A41" t="s">
        <v>13</v>
      </c>
      <c r="B41" s="1">
        <v>1610</v>
      </c>
      <c r="C41" s="2">
        <v>43548</v>
      </c>
      <c r="I41" t="s">
        <v>13</v>
      </c>
      <c r="J41" s="1">
        <v>31</v>
      </c>
      <c r="K41" s="2">
        <v>418</v>
      </c>
    </row>
    <row r="42" spans="1:11" x14ac:dyDescent="0.25">
      <c r="A42" t="s">
        <v>14</v>
      </c>
      <c r="B42" s="1">
        <v>1508</v>
      </c>
      <c r="C42" s="2">
        <v>42724</v>
      </c>
      <c r="I42" t="s">
        <v>14</v>
      </c>
      <c r="J42" s="1">
        <v>0</v>
      </c>
      <c r="K42" s="2">
        <v>397</v>
      </c>
    </row>
    <row r="43" spans="1:11" x14ac:dyDescent="0.25">
      <c r="A43" t="s">
        <v>15</v>
      </c>
      <c r="B43" s="1">
        <v>1315</v>
      </c>
      <c r="C43" s="2">
        <v>41223</v>
      </c>
      <c r="I43" t="s">
        <v>15</v>
      </c>
      <c r="J43" s="1">
        <v>0</v>
      </c>
      <c r="K43" s="2">
        <v>397</v>
      </c>
    </row>
    <row r="44" spans="1:11" x14ac:dyDescent="0.25">
      <c r="A44" t="s">
        <v>16</v>
      </c>
      <c r="B44" s="1">
        <v>2682</v>
      </c>
      <c r="C44" s="2">
        <v>52148</v>
      </c>
      <c r="I44" t="s">
        <v>16</v>
      </c>
      <c r="J44" s="1">
        <v>34</v>
      </c>
      <c r="K44" s="2">
        <v>714</v>
      </c>
    </row>
    <row r="45" spans="1:11" x14ac:dyDescent="0.25">
      <c r="A45" t="s">
        <v>17</v>
      </c>
      <c r="B45" s="1">
        <v>10853</v>
      </c>
      <c r="C45" s="2">
        <v>117102</v>
      </c>
      <c r="I45" t="s">
        <v>17</v>
      </c>
      <c r="J45" s="1">
        <v>242</v>
      </c>
      <c r="K45" s="2">
        <v>2659</v>
      </c>
    </row>
    <row r="46" spans="1:11" x14ac:dyDescent="0.25">
      <c r="A46" t="s">
        <v>18</v>
      </c>
      <c r="B46" s="1">
        <v>12805</v>
      </c>
      <c r="C46" s="2">
        <v>132535</v>
      </c>
      <c r="I46" t="s">
        <v>18</v>
      </c>
      <c r="J46" s="1">
        <v>486</v>
      </c>
      <c r="K46" s="2">
        <v>4941</v>
      </c>
    </row>
    <row r="47" spans="1:11" x14ac:dyDescent="0.25">
      <c r="A47" s="4" t="s">
        <v>19</v>
      </c>
      <c r="B47" s="5">
        <v>15905</v>
      </c>
      <c r="C47" s="6">
        <v>157197</v>
      </c>
      <c r="D47" s="4"/>
      <c r="E47" s="4"/>
      <c r="F47" s="4"/>
      <c r="G47" s="4"/>
      <c r="H47" s="4"/>
      <c r="I47" s="4" t="s">
        <v>19</v>
      </c>
      <c r="J47" s="1">
        <v>699</v>
      </c>
      <c r="K47" s="2">
        <v>7104</v>
      </c>
    </row>
    <row r="48" spans="1:11" x14ac:dyDescent="0.25">
      <c r="A48" s="4"/>
      <c r="B48" s="5">
        <f t="shared" ref="B48:C48" si="2">SUM(B36:B47)</f>
        <v>90877</v>
      </c>
      <c r="C48" s="5">
        <f t="shared" si="2"/>
        <v>1079566</v>
      </c>
      <c r="D48" s="4"/>
      <c r="E48" s="4"/>
      <c r="F48" s="4"/>
      <c r="G48" s="4"/>
      <c r="H48" s="4"/>
      <c r="I48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BELLINGOVA</dc:creator>
  <cp:lastModifiedBy>Helena BELLINGOVA</cp:lastModifiedBy>
  <dcterms:created xsi:type="dcterms:W3CDTF">2023-04-27T14:44:46Z</dcterms:created>
  <dcterms:modified xsi:type="dcterms:W3CDTF">2023-04-27T14:45:57Z</dcterms:modified>
</cp:coreProperties>
</file>